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orienminor/Downloads/"/>
    </mc:Choice>
  </mc:AlternateContent>
  <xr:revisionPtr revIDLastSave="0" documentId="13_ncr:1_{AB1769C6-069B-3549-A471-19D606E41628}" xr6:coauthVersionLast="43" xr6:coauthVersionMax="43" xr10:uidLastSave="{00000000-0000-0000-0000-000000000000}"/>
  <bookViews>
    <workbookView xWindow="0" yWindow="0" windowWidth="28800" windowHeight="18000" xr2:uid="{5CB03761-4968-5E4D-9590-0345C800BB61}"/>
  </bookViews>
  <sheets>
    <sheet name="Sheet1" sheetId="1" r:id="rId1"/>
  </sheets>
  <definedNames>
    <definedName name="_xlchart.v1.0" hidden="1">Sheet1!$A$68:$A$157</definedName>
    <definedName name="_xlchart.v1.1" hidden="1">Sheet1!$D$68:$D$157</definedName>
    <definedName name="_xlchart.v1.10" hidden="1">Sheet1!$A$68:$A$157</definedName>
    <definedName name="_xlchart.v1.11" hidden="1">Sheet1!$D$68:$D$157</definedName>
    <definedName name="_xlchart.v1.12" hidden="1">Sheet1!$A$68:$A$157</definedName>
    <definedName name="_xlchart.v1.13" hidden="1">Sheet1!$D$68:$D$157</definedName>
    <definedName name="_xlchart.v1.14" hidden="1">Sheet1!$A$68:$A$157</definedName>
    <definedName name="_xlchart.v1.15" hidden="1">Sheet1!$C$68:$C$157</definedName>
    <definedName name="_xlchart.v1.16" hidden="1">Sheet1!$A$68:$A$157</definedName>
    <definedName name="_xlchart.v1.17" hidden="1">Sheet1!$C$68:$C$157</definedName>
    <definedName name="_xlchart.v1.18" hidden="1">Sheet1!$A$68:$A$157</definedName>
    <definedName name="_xlchart.v1.19" hidden="1">Sheet1!$D$68:$D$157</definedName>
    <definedName name="_xlchart.v1.2" hidden="1">Sheet1!$A$68:$A$157</definedName>
    <definedName name="_xlchart.v1.20" hidden="1">Sheet1!$A$68:$A$157</definedName>
    <definedName name="_xlchart.v1.21" hidden="1">Sheet1!$D$68:$D$157</definedName>
    <definedName name="_xlchart.v1.22" hidden="1">Sheet1!$A$68:$A$157</definedName>
    <definedName name="_xlchart.v1.23" hidden="1">Sheet1!$D$68:$D$157</definedName>
    <definedName name="_xlchart.v1.24" hidden="1">Sheet1!$A$68:$A$157</definedName>
    <definedName name="_xlchart.v1.25" hidden="1">Sheet1!$D$68:$D$157</definedName>
    <definedName name="_xlchart.v1.26" hidden="1">Sheet1!$A$68:$A$157</definedName>
    <definedName name="_xlchart.v1.27" hidden="1">Sheet1!$D$68:$D$157</definedName>
    <definedName name="_xlchart.v1.28" hidden="1">Sheet1!$A$68:$A$157</definedName>
    <definedName name="_xlchart.v1.29" hidden="1">Sheet1!$D$68:$D$157</definedName>
    <definedName name="_xlchart.v1.3" hidden="1">Sheet1!$D$68:$D$157</definedName>
    <definedName name="_xlchart.v1.30" hidden="1">Sheet1!$A$68:$A$157</definedName>
    <definedName name="_xlchart.v1.31" hidden="1">Sheet1!$D$68:$D$157</definedName>
    <definedName name="_xlchart.v1.32" hidden="1">Sheet1!$A$68:$A$157</definedName>
    <definedName name="_xlchart.v1.33" hidden="1">Sheet1!$D$68:$D$157</definedName>
    <definedName name="_xlchart.v1.4" hidden="1">Sheet1!$A$68:$A$157</definedName>
    <definedName name="_xlchart.v1.5" hidden="1">Sheet1!$D$68:$D$157</definedName>
    <definedName name="_xlchart.v1.6" hidden="1">Sheet1!$A$68:$A$157</definedName>
    <definedName name="_xlchart.v1.7" hidden="1">Sheet1!$D$68:$D$157</definedName>
    <definedName name="_xlchart.v1.8" hidden="1">Sheet1!$A$68:$A$157</definedName>
    <definedName name="_xlchart.v1.9" hidden="1">Sheet1!$D$68:$D$157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5" i="1"/>
  <c r="G5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68" i="1"/>
  <c r="G68" i="1"/>
  <c r="G3" i="1" l="1"/>
</calcChain>
</file>

<file path=xl/sharedStrings.xml><?xml version="1.0" encoding="utf-8"?>
<sst xmlns="http://schemas.openxmlformats.org/spreadsheetml/2006/main" count="313" uniqueCount="162">
  <si>
    <t>Species</t>
  </si>
  <si>
    <t>Flora/Fauna</t>
  </si>
  <si>
    <t>Frequency</t>
  </si>
  <si>
    <t>Percentage</t>
  </si>
  <si>
    <t>Banana plant</t>
  </si>
  <si>
    <t>Flora</t>
  </si>
  <si>
    <t>Touch-me-nots</t>
  </si>
  <si>
    <t>Chrysanthemum</t>
  </si>
  <si>
    <t>Total Frequency:</t>
  </si>
  <si>
    <t>Cherry tree</t>
  </si>
  <si>
    <t>Tulip (general)</t>
  </si>
  <si>
    <t>Almond tree</t>
  </si>
  <si>
    <t>Lichen</t>
  </si>
  <si>
    <t>Oak (general)</t>
  </si>
  <si>
    <t>Dogwood tree</t>
  </si>
  <si>
    <t>Grass (general)</t>
  </si>
  <si>
    <t>Bee</t>
  </si>
  <si>
    <t>Fauna</t>
  </si>
  <si>
    <t>Mock orange bush</t>
  </si>
  <si>
    <t>Sea horse</t>
  </si>
  <si>
    <t>Starfish</t>
  </si>
  <si>
    <t>Violet (general)</t>
  </si>
  <si>
    <t>Bull</t>
  </si>
  <si>
    <t>Alligator</t>
  </si>
  <si>
    <t>Rose</t>
  </si>
  <si>
    <t>Norway spruce</t>
  </si>
  <si>
    <t>Horse</t>
  </si>
  <si>
    <t>Sycamore</t>
  </si>
  <si>
    <t>Elm</t>
  </si>
  <si>
    <t>Beech</t>
  </si>
  <si>
    <t>Rhododendron</t>
  </si>
  <si>
    <t>Tobacco</t>
  </si>
  <si>
    <t>Calico cat</t>
  </si>
  <si>
    <t>Scotch marigold</t>
  </si>
  <si>
    <t>Thorn apple plant (datura stramonium)</t>
  </si>
  <si>
    <t>Dog (general)</t>
  </si>
  <si>
    <t>Gull</t>
  </si>
  <si>
    <t>Pigeon</t>
  </si>
  <si>
    <t>Crocus</t>
  </si>
  <si>
    <t>Bloodroot</t>
  </si>
  <si>
    <t>Hepatica</t>
  </si>
  <si>
    <t>Magnolia</t>
  </si>
  <si>
    <t>Bird (general)</t>
  </si>
  <si>
    <t>Forsythia</t>
  </si>
  <si>
    <t>Maple (general)</t>
  </si>
  <si>
    <t>Portulaca</t>
  </si>
  <si>
    <t>Petunia</t>
  </si>
  <si>
    <t>Dandelion</t>
  </si>
  <si>
    <t>Calendula</t>
  </si>
  <si>
    <t>Robin (general)</t>
  </si>
  <si>
    <t>Lilac</t>
  </si>
  <si>
    <t>Oyster</t>
  </si>
  <si>
    <t>Spruce (general)</t>
  </si>
  <si>
    <t>Eagle</t>
  </si>
  <si>
    <t>Bear</t>
  </si>
  <si>
    <t>Sheep</t>
  </si>
  <si>
    <t>Seal (general)</t>
  </si>
  <si>
    <t>Birch</t>
  </si>
  <si>
    <t>Rabbit</t>
  </si>
  <si>
    <t>Poison ivy</t>
  </si>
  <si>
    <t>Beaver</t>
  </si>
  <si>
    <t>Red mite</t>
  </si>
  <si>
    <t>Fireweed (all types)</t>
  </si>
  <si>
    <t>Snail</t>
  </si>
  <si>
    <t>Fish (general)</t>
  </si>
  <si>
    <t>Horse-chestnut tree</t>
  </si>
  <si>
    <t>Kamchatka bugbone</t>
  </si>
  <si>
    <t>Squirrel</t>
  </si>
  <si>
    <t>Monarch butterfly</t>
  </si>
  <si>
    <t>Fly (general)</t>
  </si>
  <si>
    <t>Thistle</t>
  </si>
  <si>
    <t>Fern</t>
  </si>
  <si>
    <t>Bug (general)</t>
  </si>
  <si>
    <t>Rooster</t>
  </si>
  <si>
    <t>Mink</t>
  </si>
  <si>
    <t>Orchid (general)</t>
  </si>
  <si>
    <t>Shark</t>
  </si>
  <si>
    <t>Badger</t>
  </si>
  <si>
    <t>Dane (Great Dane)</t>
  </si>
  <si>
    <t>Willow</t>
  </si>
  <si>
    <t>Clover</t>
  </si>
  <si>
    <t>Chicory</t>
  </si>
  <si>
    <t>Apple tree</t>
  </si>
  <si>
    <t>Deer</t>
  </si>
  <si>
    <t>Frog (general)</t>
  </si>
  <si>
    <t>White baneberry</t>
  </si>
  <si>
    <t>Hornet</t>
  </si>
  <si>
    <t>Goldenrod</t>
  </si>
  <si>
    <t>Cricket</t>
  </si>
  <si>
    <t>Seaweed</t>
  </si>
  <si>
    <t>Juniper</t>
  </si>
  <si>
    <t>Mosquito</t>
  </si>
  <si>
    <t>Daisy (general)</t>
  </si>
  <si>
    <t>Wolf</t>
  </si>
  <si>
    <t>Sponge</t>
  </si>
  <si>
    <t>Cow</t>
  </si>
  <si>
    <t>Onion grass</t>
  </si>
  <si>
    <t>Mushroom</t>
  </si>
  <si>
    <t>Mussel</t>
  </si>
  <si>
    <t>Eel</t>
  </si>
  <si>
    <t>Primrose</t>
  </si>
  <si>
    <t>Fox Grape</t>
  </si>
  <si>
    <t>Blackberry cane</t>
  </si>
  <si>
    <t>Chaste tree</t>
  </si>
  <si>
    <t>Elderberry</t>
  </si>
  <si>
    <t>Boxwood</t>
  </si>
  <si>
    <t>Rose of Sharon</t>
  </si>
  <si>
    <t>Cat (general)</t>
  </si>
  <si>
    <t>Bison</t>
  </si>
  <si>
    <t>Spaniel</t>
  </si>
  <si>
    <t>Butterfly (general)</t>
  </si>
  <si>
    <t>Hound</t>
  </si>
  <si>
    <t>Balsam fir</t>
  </si>
  <si>
    <t>Lupine</t>
  </si>
  <si>
    <t>Oat</t>
  </si>
  <si>
    <t>Crow</t>
  </si>
  <si>
    <t>Lobster</t>
  </si>
  <si>
    <t>Sumach</t>
  </si>
  <si>
    <t>Queen Anne's lace</t>
  </si>
  <si>
    <t>Hawkweed</t>
  </si>
  <si>
    <t>Sea urchin</t>
  </si>
  <si>
    <t>Bunchberry</t>
  </si>
  <si>
    <t>Aster (general)</t>
  </si>
  <si>
    <t>Mantid</t>
  </si>
  <si>
    <t>Bedstraw</t>
  </si>
  <si>
    <t>Guineafowl</t>
  </si>
  <si>
    <t>Forget-me-nots</t>
  </si>
  <si>
    <t>Osier</t>
  </si>
  <si>
    <t>Skunk</t>
  </si>
  <si>
    <t>Blue jay</t>
  </si>
  <si>
    <t>Flounder</t>
  </si>
  <si>
    <t>Goat</t>
  </si>
  <si>
    <t>Myrtle</t>
  </si>
  <si>
    <t>Rhubarb</t>
  </si>
  <si>
    <t>Reed</t>
  </si>
  <si>
    <t>Freesia</t>
  </si>
  <si>
    <t>Dahila</t>
  </si>
  <si>
    <t>Camellia</t>
  </si>
  <si>
    <t>Coreopsis</t>
  </si>
  <si>
    <t>Orange lily</t>
  </si>
  <si>
    <t>Radish</t>
  </si>
  <si>
    <t>Cinnamon rose</t>
  </si>
  <si>
    <t>Woodpecker</t>
  </si>
  <si>
    <t>Mackerel</t>
  </si>
  <si>
    <t>Cuculus</t>
  </si>
  <si>
    <t>Rye</t>
  </si>
  <si>
    <t>Ginkgo</t>
  </si>
  <si>
    <t>Tiger</t>
  </si>
  <si>
    <t>Nematode</t>
  </si>
  <si>
    <t>Loosestrife</t>
  </si>
  <si>
    <t>Olive</t>
  </si>
  <si>
    <t>Moor hen</t>
  </si>
  <si>
    <t>Weigela</t>
  </si>
  <si>
    <t>Cardinal</t>
  </si>
  <si>
    <t>Parrot tulip</t>
  </si>
  <si>
    <t>Spirea</t>
  </si>
  <si>
    <t>Clematis</t>
  </si>
  <si>
    <t>Plum tree</t>
  </si>
  <si>
    <t>Chokeberry</t>
  </si>
  <si>
    <t>Shad</t>
  </si>
  <si>
    <t>[Flora]</t>
  </si>
  <si>
    <t>[Fauna]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</si>
</sst>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Calibri"/>
      <family val="2"/>
      <scheme val="minor"/>
    </font>
    <font>
      <b/>
      <sz val="12"/>
      <color rgb="FFFA7D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">
    <xf numFmtId="0" fontId="0" fillId="0" borderId="0" xfId="0"/>
    <xf numFmtId="0" fontId="1" fillId="2" borderId="1" xfId="1"/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Percent Mentions of Flora in James Schuyler's "Collected Poems"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7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6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7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8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0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1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2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3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2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3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4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5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6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7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4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5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6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7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8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9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Sheet1!$A$68:$A$157</c:f>
              <c:strCache>
                <c:ptCount val="90"/>
                <c:pt idx="0">
                  <c:v>Almond tree</c:v>
                </c:pt>
                <c:pt idx="1">
                  <c:v>Apple tree</c:v>
                </c:pt>
                <c:pt idx="2">
                  <c:v>Aster (general)</c:v>
                </c:pt>
                <c:pt idx="3">
                  <c:v>Balsam fir</c:v>
                </c:pt>
                <c:pt idx="4">
                  <c:v>Banana plant</c:v>
                </c:pt>
                <c:pt idx="5">
                  <c:v>Bedstraw</c:v>
                </c:pt>
                <c:pt idx="6">
                  <c:v>Beech</c:v>
                </c:pt>
                <c:pt idx="7">
                  <c:v>Birch</c:v>
                </c:pt>
                <c:pt idx="8">
                  <c:v>Blackberry cane</c:v>
                </c:pt>
                <c:pt idx="9">
                  <c:v>Bloodroot</c:v>
                </c:pt>
                <c:pt idx="10">
                  <c:v>Boxwood</c:v>
                </c:pt>
                <c:pt idx="11">
                  <c:v>Bunchberry</c:v>
                </c:pt>
                <c:pt idx="12">
                  <c:v>Calendula</c:v>
                </c:pt>
                <c:pt idx="13">
                  <c:v>Camellia</c:v>
                </c:pt>
                <c:pt idx="14">
                  <c:v>Chaste tree</c:v>
                </c:pt>
                <c:pt idx="15">
                  <c:v>Cherry tree</c:v>
                </c:pt>
                <c:pt idx="16">
                  <c:v>Chicory</c:v>
                </c:pt>
                <c:pt idx="17">
                  <c:v>Chokeberry</c:v>
                </c:pt>
                <c:pt idx="18">
                  <c:v>Chrysanthemum</c:v>
                </c:pt>
                <c:pt idx="19">
                  <c:v>Cinnamon rose</c:v>
                </c:pt>
                <c:pt idx="20">
                  <c:v>Clematis</c:v>
                </c:pt>
                <c:pt idx="21">
                  <c:v>Clover</c:v>
                </c:pt>
                <c:pt idx="22">
                  <c:v>Coreopsis</c:v>
                </c:pt>
                <c:pt idx="23">
                  <c:v>Crocus</c:v>
                </c:pt>
                <c:pt idx="24">
                  <c:v>Dahila</c:v>
                </c:pt>
                <c:pt idx="25">
                  <c:v>Daisy (general)</c:v>
                </c:pt>
                <c:pt idx="26">
                  <c:v>Dandelion</c:v>
                </c:pt>
                <c:pt idx="27">
                  <c:v>Dogwood tree</c:v>
                </c:pt>
                <c:pt idx="28">
                  <c:v>Elderberry</c:v>
                </c:pt>
                <c:pt idx="29">
                  <c:v>Elm</c:v>
                </c:pt>
                <c:pt idx="30">
                  <c:v>Fern</c:v>
                </c:pt>
                <c:pt idx="31">
                  <c:v>Fireweed (all types)</c:v>
                </c:pt>
                <c:pt idx="32">
                  <c:v>Forget-me-nots</c:v>
                </c:pt>
                <c:pt idx="33">
                  <c:v>Forsythia</c:v>
                </c:pt>
                <c:pt idx="34">
                  <c:v>Fox Grape</c:v>
                </c:pt>
                <c:pt idx="35">
                  <c:v>Freesia</c:v>
                </c:pt>
                <c:pt idx="36">
                  <c:v>Ginkgo</c:v>
                </c:pt>
                <c:pt idx="37">
                  <c:v>Goldenrod</c:v>
                </c:pt>
                <c:pt idx="38">
                  <c:v>Grass (general)</c:v>
                </c:pt>
                <c:pt idx="39">
                  <c:v>Hawkweed</c:v>
                </c:pt>
                <c:pt idx="40">
                  <c:v>Hepatica</c:v>
                </c:pt>
                <c:pt idx="41">
                  <c:v>Horse-chestnut tree</c:v>
                </c:pt>
                <c:pt idx="42">
                  <c:v>Juniper</c:v>
                </c:pt>
                <c:pt idx="43">
                  <c:v>Kamchatka bugbone</c:v>
                </c:pt>
                <c:pt idx="44">
                  <c:v>Lichen</c:v>
                </c:pt>
                <c:pt idx="45">
                  <c:v>Lilac</c:v>
                </c:pt>
                <c:pt idx="46">
                  <c:v>Loosestrife</c:v>
                </c:pt>
                <c:pt idx="47">
                  <c:v>Lupine</c:v>
                </c:pt>
                <c:pt idx="48">
                  <c:v>Magnolia</c:v>
                </c:pt>
                <c:pt idx="49">
                  <c:v>Maple (general)</c:v>
                </c:pt>
                <c:pt idx="50">
                  <c:v>Mock orange bush</c:v>
                </c:pt>
                <c:pt idx="51">
                  <c:v>Mushroom</c:v>
                </c:pt>
                <c:pt idx="52">
                  <c:v>Myrtle</c:v>
                </c:pt>
                <c:pt idx="53">
                  <c:v>Norway spruce</c:v>
                </c:pt>
                <c:pt idx="54">
                  <c:v>Oak (general)</c:v>
                </c:pt>
                <c:pt idx="55">
                  <c:v>Oat</c:v>
                </c:pt>
                <c:pt idx="56">
                  <c:v>Olive</c:v>
                </c:pt>
                <c:pt idx="57">
                  <c:v>Onion grass</c:v>
                </c:pt>
                <c:pt idx="58">
                  <c:v>Orange lily</c:v>
                </c:pt>
                <c:pt idx="59">
                  <c:v>Orchid (general)</c:v>
                </c:pt>
                <c:pt idx="60">
                  <c:v>Osier</c:v>
                </c:pt>
                <c:pt idx="61">
                  <c:v>Parrot tulip</c:v>
                </c:pt>
                <c:pt idx="62">
                  <c:v>Petunia</c:v>
                </c:pt>
                <c:pt idx="63">
                  <c:v>Plum tree</c:v>
                </c:pt>
                <c:pt idx="64">
                  <c:v>Poison ivy</c:v>
                </c:pt>
                <c:pt idx="65">
                  <c:v>Portulaca</c:v>
                </c:pt>
                <c:pt idx="66">
                  <c:v>Primrose</c:v>
                </c:pt>
                <c:pt idx="67">
                  <c:v>Queen Anne's lace</c:v>
                </c:pt>
                <c:pt idx="68">
                  <c:v>Radish</c:v>
                </c:pt>
                <c:pt idx="69">
                  <c:v>Reed</c:v>
                </c:pt>
                <c:pt idx="70">
                  <c:v>Rhododendron</c:v>
                </c:pt>
                <c:pt idx="71">
                  <c:v>Rhubarb</c:v>
                </c:pt>
                <c:pt idx="72">
                  <c:v>Rose</c:v>
                </c:pt>
                <c:pt idx="73">
                  <c:v>Rose of Sharon</c:v>
                </c:pt>
                <c:pt idx="74">
                  <c:v>Rye</c:v>
                </c:pt>
                <c:pt idx="75">
                  <c:v>Scotch marigold</c:v>
                </c:pt>
                <c:pt idx="76">
                  <c:v>Seaweed</c:v>
                </c:pt>
                <c:pt idx="77">
                  <c:v>Spirea</c:v>
                </c:pt>
                <c:pt idx="78">
                  <c:v>Spruce (general)</c:v>
                </c:pt>
                <c:pt idx="79">
                  <c:v>Sumach</c:v>
                </c:pt>
                <c:pt idx="80">
                  <c:v>Sycamore</c:v>
                </c:pt>
                <c:pt idx="81">
                  <c:v>Thistle</c:v>
                </c:pt>
                <c:pt idx="82">
                  <c:v>Thorn apple plant (datura stramonium)</c:v>
                </c:pt>
                <c:pt idx="83">
                  <c:v>Tobacco</c:v>
                </c:pt>
                <c:pt idx="84">
                  <c:v>Touch-me-nots</c:v>
                </c:pt>
                <c:pt idx="85">
                  <c:v>Tulip (general)</c:v>
                </c:pt>
                <c:pt idx="86">
                  <c:v>Violet (general)</c:v>
                </c:pt>
                <c:pt idx="87">
                  <c:v>Weigela</c:v>
                </c:pt>
                <c:pt idx="88">
                  <c:v>White baneberry</c:v>
                </c:pt>
                <c:pt idx="89">
                  <c:v>Willow</c:v>
                </c:pt>
              </c:strCache>
            </c:strRef>
          </c:cat>
          <c:val>
            <c:numRef>
              <c:f>Sheet1!$D$68:$D$157</c:f>
              <c:numCache>
                <c:formatCode>General</c:formatCode>
                <c:ptCount val="90"/>
                <c:pt idx="0">
                  <c:v>0.23923444976076555</c:v>
                </c:pt>
                <c:pt idx="1">
                  <c:v>1.9138755980861244</c:v>
                </c:pt>
                <c:pt idx="2">
                  <c:v>0.4784688995215311</c:v>
                </c:pt>
                <c:pt idx="3">
                  <c:v>0.4784688995215311</c:v>
                </c:pt>
                <c:pt idx="4">
                  <c:v>0.23923444976076555</c:v>
                </c:pt>
                <c:pt idx="5">
                  <c:v>0.23923444976076555</c:v>
                </c:pt>
                <c:pt idx="6">
                  <c:v>1.1961722488038278</c:v>
                </c:pt>
                <c:pt idx="7">
                  <c:v>2.6315789473684208</c:v>
                </c:pt>
                <c:pt idx="8">
                  <c:v>0.23923444976076555</c:v>
                </c:pt>
                <c:pt idx="9">
                  <c:v>0.4784688995215311</c:v>
                </c:pt>
                <c:pt idx="10">
                  <c:v>0.23923444976076555</c:v>
                </c:pt>
                <c:pt idx="11">
                  <c:v>0.23923444976076555</c:v>
                </c:pt>
                <c:pt idx="12">
                  <c:v>0.4784688995215311</c:v>
                </c:pt>
                <c:pt idx="13">
                  <c:v>0.4784688995215311</c:v>
                </c:pt>
                <c:pt idx="14">
                  <c:v>0.23923444976076555</c:v>
                </c:pt>
                <c:pt idx="15">
                  <c:v>0.71770334928229662</c:v>
                </c:pt>
                <c:pt idx="16">
                  <c:v>0.71770334928229662</c:v>
                </c:pt>
                <c:pt idx="17">
                  <c:v>0.23923444976076555</c:v>
                </c:pt>
                <c:pt idx="18">
                  <c:v>1.4354066985645932</c:v>
                </c:pt>
                <c:pt idx="19">
                  <c:v>0.23923444976076555</c:v>
                </c:pt>
                <c:pt idx="20">
                  <c:v>0.23923444976076555</c:v>
                </c:pt>
                <c:pt idx="21">
                  <c:v>0.9569377990430622</c:v>
                </c:pt>
                <c:pt idx="22">
                  <c:v>0.23923444976076555</c:v>
                </c:pt>
                <c:pt idx="23">
                  <c:v>1.9138755980861244</c:v>
                </c:pt>
                <c:pt idx="24">
                  <c:v>0.23923444976076555</c:v>
                </c:pt>
                <c:pt idx="25">
                  <c:v>1.1961722488038278</c:v>
                </c:pt>
                <c:pt idx="26">
                  <c:v>1.6746411483253589</c:v>
                </c:pt>
                <c:pt idx="27">
                  <c:v>0.23923444976076555</c:v>
                </c:pt>
                <c:pt idx="28">
                  <c:v>0.71770334928229662</c:v>
                </c:pt>
                <c:pt idx="29">
                  <c:v>2.6315789473684208</c:v>
                </c:pt>
                <c:pt idx="30">
                  <c:v>1.9138755980861244</c:v>
                </c:pt>
                <c:pt idx="31">
                  <c:v>0.71770334928229662</c:v>
                </c:pt>
                <c:pt idx="32">
                  <c:v>0.23923444976076555</c:v>
                </c:pt>
                <c:pt idx="33">
                  <c:v>1.6746411483253589</c:v>
                </c:pt>
                <c:pt idx="34">
                  <c:v>0.23923444976076555</c:v>
                </c:pt>
                <c:pt idx="35">
                  <c:v>0.71770334928229662</c:v>
                </c:pt>
                <c:pt idx="36">
                  <c:v>0.71770334928229662</c:v>
                </c:pt>
                <c:pt idx="37">
                  <c:v>1.1961722488038278</c:v>
                </c:pt>
                <c:pt idx="38">
                  <c:v>16.507177033492823</c:v>
                </c:pt>
                <c:pt idx="39">
                  <c:v>0.9569377990430622</c:v>
                </c:pt>
                <c:pt idx="40">
                  <c:v>0.23923444976076555</c:v>
                </c:pt>
                <c:pt idx="41">
                  <c:v>0.71770334928229662</c:v>
                </c:pt>
                <c:pt idx="42">
                  <c:v>0.9569377990430622</c:v>
                </c:pt>
                <c:pt idx="43">
                  <c:v>0.23923444976076555</c:v>
                </c:pt>
                <c:pt idx="44">
                  <c:v>2.6315789473684208</c:v>
                </c:pt>
                <c:pt idx="45">
                  <c:v>3.5885167464114831</c:v>
                </c:pt>
                <c:pt idx="46">
                  <c:v>0.23923444976076555</c:v>
                </c:pt>
                <c:pt idx="47">
                  <c:v>0.23923444976076555</c:v>
                </c:pt>
                <c:pt idx="48">
                  <c:v>0.9569377990430622</c:v>
                </c:pt>
                <c:pt idx="49">
                  <c:v>4.0669856459330145</c:v>
                </c:pt>
                <c:pt idx="50">
                  <c:v>0.23923444976076555</c:v>
                </c:pt>
                <c:pt idx="51">
                  <c:v>0.23923444976076555</c:v>
                </c:pt>
                <c:pt idx="52">
                  <c:v>0.23923444976076555</c:v>
                </c:pt>
                <c:pt idx="53">
                  <c:v>0.23923444976076555</c:v>
                </c:pt>
                <c:pt idx="54">
                  <c:v>1.6746411483253589</c:v>
                </c:pt>
                <c:pt idx="55">
                  <c:v>0.23923444976076555</c:v>
                </c:pt>
                <c:pt idx="56">
                  <c:v>0.23923444976076555</c:v>
                </c:pt>
                <c:pt idx="57">
                  <c:v>0.4784688995215311</c:v>
                </c:pt>
                <c:pt idx="58">
                  <c:v>0.71770334928229662</c:v>
                </c:pt>
                <c:pt idx="59">
                  <c:v>0.4784688995215311</c:v>
                </c:pt>
                <c:pt idx="60">
                  <c:v>0.23923444976076555</c:v>
                </c:pt>
                <c:pt idx="61">
                  <c:v>0.4784688995215311</c:v>
                </c:pt>
                <c:pt idx="62">
                  <c:v>1.9138755980861244</c:v>
                </c:pt>
                <c:pt idx="63">
                  <c:v>0.23923444976076555</c:v>
                </c:pt>
                <c:pt idx="64">
                  <c:v>0.23923444976076555</c:v>
                </c:pt>
                <c:pt idx="65">
                  <c:v>0.23923444976076555</c:v>
                </c:pt>
                <c:pt idx="66">
                  <c:v>0.9569377990430622</c:v>
                </c:pt>
                <c:pt idx="67">
                  <c:v>0.4784688995215311</c:v>
                </c:pt>
                <c:pt idx="68">
                  <c:v>0.23923444976076555</c:v>
                </c:pt>
                <c:pt idx="69">
                  <c:v>0.71770334928229662</c:v>
                </c:pt>
                <c:pt idx="70">
                  <c:v>0.23923444976076555</c:v>
                </c:pt>
                <c:pt idx="71">
                  <c:v>0.4784688995215311</c:v>
                </c:pt>
                <c:pt idx="72">
                  <c:v>9.5693779904306222</c:v>
                </c:pt>
                <c:pt idx="73">
                  <c:v>0.4784688995215311</c:v>
                </c:pt>
                <c:pt idx="74">
                  <c:v>0.4784688995215311</c:v>
                </c:pt>
                <c:pt idx="75">
                  <c:v>0.23923444976076555</c:v>
                </c:pt>
                <c:pt idx="76">
                  <c:v>1.1961722488038278</c:v>
                </c:pt>
                <c:pt idx="77">
                  <c:v>0.23923444976076555</c:v>
                </c:pt>
                <c:pt idx="78">
                  <c:v>6.6985645933014357</c:v>
                </c:pt>
                <c:pt idx="79">
                  <c:v>0.23923444976076555</c:v>
                </c:pt>
                <c:pt idx="80">
                  <c:v>0.9569377990430622</c:v>
                </c:pt>
                <c:pt idx="81">
                  <c:v>0.23923444976076555</c:v>
                </c:pt>
                <c:pt idx="82">
                  <c:v>0.23923444976076555</c:v>
                </c:pt>
                <c:pt idx="83">
                  <c:v>0.4784688995215311</c:v>
                </c:pt>
                <c:pt idx="84">
                  <c:v>0.23923444976076555</c:v>
                </c:pt>
                <c:pt idx="85">
                  <c:v>1.4354066985645932</c:v>
                </c:pt>
                <c:pt idx="86">
                  <c:v>1.6746411483253589</c:v>
                </c:pt>
                <c:pt idx="87">
                  <c:v>0.71770334928229662</c:v>
                </c:pt>
                <c:pt idx="88">
                  <c:v>0.23923444976076555</c:v>
                </c:pt>
                <c:pt idx="89">
                  <c:v>1.4354066985645932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74-CE44-B329-3609DEE0BCC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</a:t>
            </a:r>
            <a:r>
              <a:rPr lang="en-US" baseline="0"/>
              <a:t> Fauna in James Schuyler's "Collected Poems"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7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6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7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8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0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1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2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Sheet1!$A$5:$A$67</c:f>
              <c:strCache>
                <c:ptCount val="63"/>
                <c:pt idx="0">
                  <c:v>Alligator</c:v>
                </c:pt>
                <c:pt idx="1">
                  <c:v>Badger</c:v>
                </c:pt>
                <c:pt idx="2">
                  <c:v>Bear</c:v>
                </c:pt>
                <c:pt idx="3">
                  <c:v>Beaver</c:v>
                </c:pt>
                <c:pt idx="4">
                  <c:v>Bee</c:v>
                </c:pt>
                <c:pt idx="5">
                  <c:v>Bird (general)</c:v>
                </c:pt>
                <c:pt idx="6">
                  <c:v>Bison</c:v>
                </c:pt>
                <c:pt idx="7">
                  <c:v>Blue jay</c:v>
                </c:pt>
                <c:pt idx="8">
                  <c:v>Bug (general)</c:v>
                </c:pt>
                <c:pt idx="9">
                  <c:v>Bull</c:v>
                </c:pt>
                <c:pt idx="10">
                  <c:v>Butterfly (general)</c:v>
                </c:pt>
                <c:pt idx="11">
                  <c:v>Calico cat</c:v>
                </c:pt>
                <c:pt idx="12">
                  <c:v>Cardinal</c:v>
                </c:pt>
                <c:pt idx="13">
                  <c:v>Cat (general)</c:v>
                </c:pt>
                <c:pt idx="14">
                  <c:v>Cow</c:v>
                </c:pt>
                <c:pt idx="15">
                  <c:v>Cricket</c:v>
                </c:pt>
                <c:pt idx="16">
                  <c:v>Crow</c:v>
                </c:pt>
                <c:pt idx="17">
                  <c:v>Cuculus</c:v>
                </c:pt>
                <c:pt idx="18">
                  <c:v>Dane (Great Dane)</c:v>
                </c:pt>
                <c:pt idx="19">
                  <c:v>Deer</c:v>
                </c:pt>
                <c:pt idx="20">
                  <c:v>Dog (general)</c:v>
                </c:pt>
                <c:pt idx="21">
                  <c:v>Eagle</c:v>
                </c:pt>
                <c:pt idx="22">
                  <c:v>Eel</c:v>
                </c:pt>
                <c:pt idx="23">
                  <c:v>Fish (general)</c:v>
                </c:pt>
                <c:pt idx="24">
                  <c:v>Flounder</c:v>
                </c:pt>
                <c:pt idx="25">
                  <c:v>Fly (general)</c:v>
                </c:pt>
                <c:pt idx="26">
                  <c:v>Frog (general)</c:v>
                </c:pt>
                <c:pt idx="27">
                  <c:v>Goat</c:v>
                </c:pt>
                <c:pt idx="28">
                  <c:v>Guineafowl</c:v>
                </c:pt>
                <c:pt idx="29">
                  <c:v>Gull</c:v>
                </c:pt>
                <c:pt idx="30">
                  <c:v>Hornet</c:v>
                </c:pt>
                <c:pt idx="31">
                  <c:v>Horse</c:v>
                </c:pt>
                <c:pt idx="32">
                  <c:v>Hound</c:v>
                </c:pt>
                <c:pt idx="33">
                  <c:v>Lobster</c:v>
                </c:pt>
                <c:pt idx="34">
                  <c:v>Mackerel</c:v>
                </c:pt>
                <c:pt idx="35">
                  <c:v>Mantid</c:v>
                </c:pt>
                <c:pt idx="36">
                  <c:v>Mink</c:v>
                </c:pt>
                <c:pt idx="37">
                  <c:v>Monarch butterfly</c:v>
                </c:pt>
                <c:pt idx="38">
                  <c:v>Moor hen</c:v>
                </c:pt>
                <c:pt idx="39">
                  <c:v>Mosquito</c:v>
                </c:pt>
                <c:pt idx="40">
                  <c:v>Mussel</c:v>
                </c:pt>
                <c:pt idx="41">
                  <c:v>Nematode</c:v>
                </c:pt>
                <c:pt idx="42">
                  <c:v>Oyster</c:v>
                </c:pt>
                <c:pt idx="43">
                  <c:v>Pigeon</c:v>
                </c:pt>
                <c:pt idx="44">
                  <c:v>Rabbit</c:v>
                </c:pt>
                <c:pt idx="45">
                  <c:v>Red mite</c:v>
                </c:pt>
                <c:pt idx="46">
                  <c:v>Robin (general)</c:v>
                </c:pt>
                <c:pt idx="47">
                  <c:v>Rooster</c:v>
                </c:pt>
                <c:pt idx="48">
                  <c:v>Sea horse</c:v>
                </c:pt>
                <c:pt idx="49">
                  <c:v>Sea urchin</c:v>
                </c:pt>
                <c:pt idx="50">
                  <c:v>Seal (general)</c:v>
                </c:pt>
                <c:pt idx="51">
                  <c:v>Shad</c:v>
                </c:pt>
                <c:pt idx="52">
                  <c:v>Shark</c:v>
                </c:pt>
                <c:pt idx="53">
                  <c:v>Sheep</c:v>
                </c:pt>
                <c:pt idx="54">
                  <c:v>Skunk</c:v>
                </c:pt>
                <c:pt idx="55">
                  <c:v>Snail</c:v>
                </c:pt>
                <c:pt idx="56">
                  <c:v>Spaniel</c:v>
                </c:pt>
                <c:pt idx="57">
                  <c:v>Sponge</c:v>
                </c:pt>
                <c:pt idx="58">
                  <c:v>Squirrel</c:v>
                </c:pt>
                <c:pt idx="59">
                  <c:v>Starfish</c:v>
                </c:pt>
                <c:pt idx="60">
                  <c:v>Tiger</c:v>
                </c:pt>
                <c:pt idx="61">
                  <c:v>Wolf</c:v>
                </c:pt>
                <c:pt idx="62">
                  <c:v>Woodpecker</c:v>
                </c:pt>
              </c:strCache>
            </c:strRef>
          </c:cat>
          <c:val>
            <c:numRef>
              <c:f>Sheet1!$D$5:$D$67</c:f>
              <c:numCache>
                <c:formatCode>General</c:formatCode>
                <c:ptCount val="63"/>
                <c:pt idx="0">
                  <c:v>0.44247787610619471</c:v>
                </c:pt>
                <c:pt idx="1">
                  <c:v>0.44247787610619471</c:v>
                </c:pt>
                <c:pt idx="2">
                  <c:v>0.44247787610619471</c:v>
                </c:pt>
                <c:pt idx="3">
                  <c:v>2.6548672566371683</c:v>
                </c:pt>
                <c:pt idx="4">
                  <c:v>1.7699115044247788</c:v>
                </c:pt>
                <c:pt idx="5">
                  <c:v>8.4070796460176993</c:v>
                </c:pt>
                <c:pt idx="6">
                  <c:v>0.88495575221238942</c:v>
                </c:pt>
                <c:pt idx="7">
                  <c:v>1.7699115044247788</c:v>
                </c:pt>
                <c:pt idx="8">
                  <c:v>0.44247787610619471</c:v>
                </c:pt>
                <c:pt idx="9">
                  <c:v>0.44247787610619471</c:v>
                </c:pt>
                <c:pt idx="10">
                  <c:v>1.3274336283185841</c:v>
                </c:pt>
                <c:pt idx="11">
                  <c:v>0.44247787610619471</c:v>
                </c:pt>
                <c:pt idx="12">
                  <c:v>1.7699115044247788</c:v>
                </c:pt>
                <c:pt idx="13">
                  <c:v>4.8672566371681416</c:v>
                </c:pt>
                <c:pt idx="14">
                  <c:v>3.9823008849557522</c:v>
                </c:pt>
                <c:pt idx="15">
                  <c:v>0.44247787610619471</c:v>
                </c:pt>
                <c:pt idx="16">
                  <c:v>0.88495575221238942</c:v>
                </c:pt>
                <c:pt idx="17">
                  <c:v>0.44247787610619471</c:v>
                </c:pt>
                <c:pt idx="18">
                  <c:v>0.44247787610619471</c:v>
                </c:pt>
                <c:pt idx="19">
                  <c:v>2.6548672566371683</c:v>
                </c:pt>
                <c:pt idx="20">
                  <c:v>15.929203539823009</c:v>
                </c:pt>
                <c:pt idx="21">
                  <c:v>0.44247787610619471</c:v>
                </c:pt>
                <c:pt idx="22">
                  <c:v>0.44247787610619471</c:v>
                </c:pt>
                <c:pt idx="23">
                  <c:v>0.88495575221238942</c:v>
                </c:pt>
                <c:pt idx="24">
                  <c:v>0.44247787610619471</c:v>
                </c:pt>
                <c:pt idx="25">
                  <c:v>2.2123893805309733</c:v>
                </c:pt>
                <c:pt idx="26">
                  <c:v>1.3274336283185841</c:v>
                </c:pt>
                <c:pt idx="27">
                  <c:v>0.88495575221238942</c:v>
                </c:pt>
                <c:pt idx="28">
                  <c:v>0.44247787610619471</c:v>
                </c:pt>
                <c:pt idx="29">
                  <c:v>6.1946902654867255</c:v>
                </c:pt>
                <c:pt idx="30">
                  <c:v>1.3274336283185841</c:v>
                </c:pt>
                <c:pt idx="31">
                  <c:v>7.9646017699115044</c:v>
                </c:pt>
                <c:pt idx="32">
                  <c:v>0.44247787610619471</c:v>
                </c:pt>
                <c:pt idx="33">
                  <c:v>1.3274336283185841</c:v>
                </c:pt>
                <c:pt idx="34">
                  <c:v>0.44247787610619471</c:v>
                </c:pt>
                <c:pt idx="35">
                  <c:v>0.44247787610619471</c:v>
                </c:pt>
                <c:pt idx="36">
                  <c:v>0.44247787610619471</c:v>
                </c:pt>
                <c:pt idx="37">
                  <c:v>0.44247787610619471</c:v>
                </c:pt>
                <c:pt idx="38">
                  <c:v>0.44247787610619471</c:v>
                </c:pt>
                <c:pt idx="39">
                  <c:v>0.44247787610619471</c:v>
                </c:pt>
                <c:pt idx="40">
                  <c:v>0.88495575221238942</c:v>
                </c:pt>
                <c:pt idx="41">
                  <c:v>0.44247787610619471</c:v>
                </c:pt>
                <c:pt idx="42">
                  <c:v>2.2123893805309733</c:v>
                </c:pt>
                <c:pt idx="43">
                  <c:v>1.3274336283185841</c:v>
                </c:pt>
                <c:pt idx="44">
                  <c:v>2.6548672566371683</c:v>
                </c:pt>
                <c:pt idx="45">
                  <c:v>0.44247787610619471</c:v>
                </c:pt>
                <c:pt idx="46">
                  <c:v>1.7699115044247788</c:v>
                </c:pt>
                <c:pt idx="47">
                  <c:v>0.88495575221238942</c:v>
                </c:pt>
                <c:pt idx="48">
                  <c:v>0.44247787610619471</c:v>
                </c:pt>
                <c:pt idx="49">
                  <c:v>0.44247787610619471</c:v>
                </c:pt>
                <c:pt idx="50">
                  <c:v>2.2123893805309733</c:v>
                </c:pt>
                <c:pt idx="51">
                  <c:v>0.44247787610619471</c:v>
                </c:pt>
                <c:pt idx="52">
                  <c:v>0.44247787610619471</c:v>
                </c:pt>
                <c:pt idx="53">
                  <c:v>1.7699115044247788</c:v>
                </c:pt>
                <c:pt idx="54">
                  <c:v>0.88495575221238942</c:v>
                </c:pt>
                <c:pt idx="55">
                  <c:v>0.44247787610619471</c:v>
                </c:pt>
                <c:pt idx="56">
                  <c:v>0.44247787610619471</c:v>
                </c:pt>
                <c:pt idx="57">
                  <c:v>0.88495575221238942</c:v>
                </c:pt>
                <c:pt idx="58">
                  <c:v>0.88495575221238942</c:v>
                </c:pt>
                <c:pt idx="59">
                  <c:v>0.88495575221238942</c:v>
                </c:pt>
                <c:pt idx="60">
                  <c:v>0.44247787610619471</c:v>
                </c:pt>
                <c:pt idx="61">
                  <c:v>0.44247787610619471</c:v>
                </c:pt>
                <c:pt idx="62">
                  <c:v>0.44247787610619471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07-9F4C-859A-E3191402929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204762</xdr:colOff>
      <xdr:row>73</xdr:row>
      <xdr:rowOff>39572</xdr:rowOff>
    </xdr:from>
    <xdr:to>
      <xdr:col>29</xdr:col>
      <xdr:colOff>716905</xdr:colOff>
      <xdr:row>152</xdr:row>
      <xdr:rowOff>209827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B5CD5AF-8C7E-D142-B539-2475F23CDE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796822</xdr:colOff>
      <xdr:row>5</xdr:row>
      <xdr:rowOff>102418</xdr:rowOff>
    </xdr:from>
    <xdr:to>
      <xdr:col>29</xdr:col>
      <xdr:colOff>389192</xdr:colOff>
      <xdr:row>65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69C4FF8-346B-D147-B775-687BE82AC9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0.82559</cdr:x>
      <cdr:y>0.95691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6FC05CD-D496-9D42-9509-AAC678B05E3E}"/>
            </a:ext>
          </a:extLst>
        </cdr:cNvPr>
        <cdr:cNvSpPr txBox="1"/>
      </cdr:nvSpPr>
      <cdr:spPr>
        <a:xfrm xmlns:a="http://schemas.openxmlformats.org/drawingml/2006/main">
          <a:off x="16231921" y="15083857"/>
          <a:ext cx="3429000" cy="679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Note: Species below 1% do</a:t>
          </a:r>
          <a:r>
            <a:rPr lang="en-US" sz="1100" baseline="0"/>
            <a:t> not appear on pie chart.</a:t>
          </a: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53829-BB2E-A94C-ABDF-6BAB1936D037}">
  <dimension ref="A3:G157"/>
  <sheetViews>
    <sheetView tabSelected="1" zoomScale="62" zoomScaleNormal="62" workbookViewId="0">
      <selection activeCell="A5" activeCellId="1" sqref="D5:D67 A5:A67"/>
    </sheetView>
  </sheetViews>
  <sheetFormatPr baseColWidth="10" defaultRowHeight="16"/>
  <cols>
    <col min="1" max="1" width="33.83203125" bestFit="1" customWidth="1"/>
    <col min="2" max="2" width="14" customWidth="1"/>
    <col min="6" max="6" width="14.6640625" bestFit="1" customWidth="1"/>
  </cols>
  <sheetData>
    <row r="3" spans="1:7">
      <c r="A3" t="s">
        <v>0</v>
      </c>
      <c r="B3" t="s">
        <v>1</v>
      </c>
      <c r="C3" t="s">
        <v>2</v>
      </c>
      <c r="D3" t="s">
        <v>3</v>
      </c>
      <c r="F3" s="1" t="s">
        <v>8</v>
      </c>
      <c r="G3" s="1">
        <f>SUM(C5:C257)</f>
        <v>644</v>
      </c>
    </row>
    <row r="5" spans="1:7">
      <c r="A5" t="s">
        <v>23</v>
      </c>
      <c r="B5" t="s">
        <v>17</v>
      </c>
      <c r="C5">
        <v>1</v>
      </c>
      <c r="D5">
        <f>(C5/226)*100</f>
        <v>0.44247787610619471</v>
      </c>
      <c r="F5" t="s">
        <v>161</v>
      </c>
      <c r="G5">
        <f>SUM(C5:C67)</f>
        <v>226</v>
      </c>
    </row>
    <row r="6" spans="1:7">
      <c r="A6" t="s">
        <v>77</v>
      </c>
      <c r="B6" t="s">
        <v>17</v>
      </c>
      <c r="C6">
        <v>1</v>
      </c>
      <c r="D6">
        <f t="shared" ref="D6:D67" si="0">(C6/226)*100</f>
        <v>0.44247787610619471</v>
      </c>
    </row>
    <row r="7" spans="1:7">
      <c r="A7" t="s">
        <v>54</v>
      </c>
      <c r="B7" t="s">
        <v>17</v>
      </c>
      <c r="C7">
        <v>1</v>
      </c>
      <c r="D7">
        <f t="shared" si="0"/>
        <v>0.44247787610619471</v>
      </c>
    </row>
    <row r="8" spans="1:7">
      <c r="A8" t="s">
        <v>60</v>
      </c>
      <c r="B8" t="s">
        <v>17</v>
      </c>
      <c r="C8">
        <v>6</v>
      </c>
      <c r="D8">
        <f t="shared" si="0"/>
        <v>2.6548672566371683</v>
      </c>
    </row>
    <row r="9" spans="1:7">
      <c r="A9" t="s">
        <v>16</v>
      </c>
      <c r="B9" t="s">
        <v>17</v>
      </c>
      <c r="C9">
        <v>4</v>
      </c>
      <c r="D9">
        <f t="shared" si="0"/>
        <v>1.7699115044247788</v>
      </c>
    </row>
    <row r="10" spans="1:7">
      <c r="A10" t="s">
        <v>42</v>
      </c>
      <c r="B10" t="s">
        <v>17</v>
      </c>
      <c r="C10">
        <v>19</v>
      </c>
      <c r="D10">
        <f t="shared" si="0"/>
        <v>8.4070796460176993</v>
      </c>
    </row>
    <row r="11" spans="1:7">
      <c r="A11" t="s">
        <v>108</v>
      </c>
      <c r="B11" t="s">
        <v>17</v>
      </c>
      <c r="C11">
        <v>2</v>
      </c>
      <c r="D11">
        <f t="shared" si="0"/>
        <v>0.88495575221238942</v>
      </c>
    </row>
    <row r="12" spans="1:7">
      <c r="A12" t="s">
        <v>129</v>
      </c>
      <c r="B12" t="s">
        <v>17</v>
      </c>
      <c r="C12">
        <v>4</v>
      </c>
      <c r="D12">
        <f t="shared" si="0"/>
        <v>1.7699115044247788</v>
      </c>
    </row>
    <row r="13" spans="1:7">
      <c r="A13" t="s">
        <v>72</v>
      </c>
      <c r="B13" t="s">
        <v>17</v>
      </c>
      <c r="C13">
        <v>1</v>
      </c>
      <c r="D13">
        <f t="shared" si="0"/>
        <v>0.44247787610619471</v>
      </c>
    </row>
    <row r="14" spans="1:7">
      <c r="A14" t="s">
        <v>22</v>
      </c>
      <c r="B14" t="s">
        <v>17</v>
      </c>
      <c r="C14">
        <v>1</v>
      </c>
      <c r="D14">
        <f t="shared" si="0"/>
        <v>0.44247787610619471</v>
      </c>
    </row>
    <row r="15" spans="1:7">
      <c r="A15" t="s">
        <v>110</v>
      </c>
      <c r="B15" t="s">
        <v>17</v>
      </c>
      <c r="C15">
        <v>3</v>
      </c>
      <c r="D15">
        <f t="shared" si="0"/>
        <v>1.3274336283185841</v>
      </c>
    </row>
    <row r="16" spans="1:7">
      <c r="A16" t="s">
        <v>32</v>
      </c>
      <c r="B16" t="s">
        <v>17</v>
      </c>
      <c r="C16">
        <v>1</v>
      </c>
      <c r="D16">
        <f t="shared" si="0"/>
        <v>0.44247787610619471</v>
      </c>
    </row>
    <row r="17" spans="1:4">
      <c r="A17" t="s">
        <v>153</v>
      </c>
      <c r="B17" t="s">
        <v>17</v>
      </c>
      <c r="C17">
        <v>4</v>
      </c>
      <c r="D17">
        <f t="shared" si="0"/>
        <v>1.7699115044247788</v>
      </c>
    </row>
    <row r="18" spans="1:4">
      <c r="A18" t="s">
        <v>107</v>
      </c>
      <c r="B18" t="s">
        <v>17</v>
      </c>
      <c r="C18">
        <v>11</v>
      </c>
      <c r="D18">
        <f t="shared" si="0"/>
        <v>4.8672566371681416</v>
      </c>
    </row>
    <row r="19" spans="1:4">
      <c r="A19" t="s">
        <v>95</v>
      </c>
      <c r="B19" t="s">
        <v>17</v>
      </c>
      <c r="C19">
        <v>9</v>
      </c>
      <c r="D19">
        <f t="shared" si="0"/>
        <v>3.9823008849557522</v>
      </c>
    </row>
    <row r="20" spans="1:4">
      <c r="A20" t="s">
        <v>88</v>
      </c>
      <c r="B20" t="s">
        <v>17</v>
      </c>
      <c r="C20">
        <v>1</v>
      </c>
      <c r="D20">
        <f t="shared" si="0"/>
        <v>0.44247787610619471</v>
      </c>
    </row>
    <row r="21" spans="1:4">
      <c r="A21" t="s">
        <v>115</v>
      </c>
      <c r="B21" t="s">
        <v>17</v>
      </c>
      <c r="C21">
        <v>2</v>
      </c>
      <c r="D21">
        <f t="shared" si="0"/>
        <v>0.88495575221238942</v>
      </c>
    </row>
    <row r="22" spans="1:4">
      <c r="A22" t="s">
        <v>144</v>
      </c>
      <c r="B22" t="s">
        <v>17</v>
      </c>
      <c r="C22">
        <v>1</v>
      </c>
      <c r="D22">
        <f t="shared" si="0"/>
        <v>0.44247787610619471</v>
      </c>
    </row>
    <row r="23" spans="1:4">
      <c r="A23" t="s">
        <v>78</v>
      </c>
      <c r="B23" t="s">
        <v>17</v>
      </c>
      <c r="C23">
        <v>1</v>
      </c>
      <c r="D23">
        <f t="shared" si="0"/>
        <v>0.44247787610619471</v>
      </c>
    </row>
    <row r="24" spans="1:4">
      <c r="A24" t="s">
        <v>83</v>
      </c>
      <c r="B24" t="s">
        <v>17</v>
      </c>
      <c r="C24">
        <v>6</v>
      </c>
      <c r="D24">
        <f t="shared" si="0"/>
        <v>2.6548672566371683</v>
      </c>
    </row>
    <row r="25" spans="1:4">
      <c r="A25" t="s">
        <v>35</v>
      </c>
      <c r="B25" t="s">
        <v>17</v>
      </c>
      <c r="C25">
        <v>36</v>
      </c>
      <c r="D25">
        <f t="shared" si="0"/>
        <v>15.929203539823009</v>
      </c>
    </row>
    <row r="26" spans="1:4">
      <c r="A26" t="s">
        <v>53</v>
      </c>
      <c r="B26" t="s">
        <v>17</v>
      </c>
      <c r="C26">
        <v>1</v>
      </c>
      <c r="D26">
        <f t="shared" si="0"/>
        <v>0.44247787610619471</v>
      </c>
    </row>
    <row r="27" spans="1:4">
      <c r="A27" t="s">
        <v>99</v>
      </c>
      <c r="B27" t="s">
        <v>17</v>
      </c>
      <c r="C27">
        <v>1</v>
      </c>
      <c r="D27">
        <f t="shared" si="0"/>
        <v>0.44247787610619471</v>
      </c>
    </row>
    <row r="28" spans="1:4">
      <c r="A28" t="s">
        <v>64</v>
      </c>
      <c r="B28" t="s">
        <v>17</v>
      </c>
      <c r="C28">
        <v>2</v>
      </c>
      <c r="D28">
        <f t="shared" si="0"/>
        <v>0.88495575221238942</v>
      </c>
    </row>
    <row r="29" spans="1:4">
      <c r="A29" t="s">
        <v>130</v>
      </c>
      <c r="B29" t="s">
        <v>17</v>
      </c>
      <c r="C29">
        <v>1</v>
      </c>
      <c r="D29">
        <f t="shared" si="0"/>
        <v>0.44247787610619471</v>
      </c>
    </row>
    <row r="30" spans="1:4">
      <c r="A30" t="s">
        <v>69</v>
      </c>
      <c r="B30" t="s">
        <v>17</v>
      </c>
      <c r="C30">
        <v>5</v>
      </c>
      <c r="D30">
        <f t="shared" si="0"/>
        <v>2.2123893805309733</v>
      </c>
    </row>
    <row r="31" spans="1:4">
      <c r="A31" t="s">
        <v>84</v>
      </c>
      <c r="B31" t="s">
        <v>17</v>
      </c>
      <c r="C31">
        <v>3</v>
      </c>
      <c r="D31">
        <f t="shared" si="0"/>
        <v>1.3274336283185841</v>
      </c>
    </row>
    <row r="32" spans="1:4">
      <c r="A32" t="s">
        <v>131</v>
      </c>
      <c r="B32" t="s">
        <v>17</v>
      </c>
      <c r="C32">
        <v>2</v>
      </c>
      <c r="D32">
        <f t="shared" si="0"/>
        <v>0.88495575221238942</v>
      </c>
    </row>
    <row r="33" spans="1:4">
      <c r="A33" t="s">
        <v>125</v>
      </c>
      <c r="B33" t="s">
        <v>17</v>
      </c>
      <c r="C33">
        <v>1</v>
      </c>
      <c r="D33">
        <f t="shared" si="0"/>
        <v>0.44247787610619471</v>
      </c>
    </row>
    <row r="34" spans="1:4">
      <c r="A34" t="s">
        <v>36</v>
      </c>
      <c r="B34" t="s">
        <v>17</v>
      </c>
      <c r="C34">
        <v>14</v>
      </c>
      <c r="D34">
        <f t="shared" si="0"/>
        <v>6.1946902654867255</v>
      </c>
    </row>
    <row r="35" spans="1:4">
      <c r="A35" t="s">
        <v>86</v>
      </c>
      <c r="B35" t="s">
        <v>17</v>
      </c>
      <c r="C35">
        <v>3</v>
      </c>
      <c r="D35">
        <f t="shared" si="0"/>
        <v>1.3274336283185841</v>
      </c>
    </row>
    <row r="36" spans="1:4">
      <c r="A36" t="s">
        <v>26</v>
      </c>
      <c r="B36" t="s">
        <v>17</v>
      </c>
      <c r="C36">
        <v>18</v>
      </c>
      <c r="D36">
        <f t="shared" si="0"/>
        <v>7.9646017699115044</v>
      </c>
    </row>
    <row r="37" spans="1:4">
      <c r="A37" t="s">
        <v>111</v>
      </c>
      <c r="B37" t="s">
        <v>17</v>
      </c>
      <c r="C37">
        <v>1</v>
      </c>
      <c r="D37">
        <f t="shared" si="0"/>
        <v>0.44247787610619471</v>
      </c>
    </row>
    <row r="38" spans="1:4">
      <c r="A38" t="s">
        <v>116</v>
      </c>
      <c r="B38" t="s">
        <v>17</v>
      </c>
      <c r="C38">
        <v>3</v>
      </c>
      <c r="D38">
        <f t="shared" si="0"/>
        <v>1.3274336283185841</v>
      </c>
    </row>
    <row r="39" spans="1:4">
      <c r="A39" t="s">
        <v>143</v>
      </c>
      <c r="B39" t="s">
        <v>17</v>
      </c>
      <c r="C39">
        <v>1</v>
      </c>
      <c r="D39">
        <f t="shared" si="0"/>
        <v>0.44247787610619471</v>
      </c>
    </row>
    <row r="40" spans="1:4">
      <c r="A40" t="s">
        <v>123</v>
      </c>
      <c r="B40" t="s">
        <v>17</v>
      </c>
      <c r="C40">
        <v>1</v>
      </c>
      <c r="D40">
        <f t="shared" si="0"/>
        <v>0.44247787610619471</v>
      </c>
    </row>
    <row r="41" spans="1:4">
      <c r="A41" t="s">
        <v>74</v>
      </c>
      <c r="B41" t="s">
        <v>17</v>
      </c>
      <c r="C41">
        <v>1</v>
      </c>
      <c r="D41">
        <f t="shared" si="0"/>
        <v>0.44247787610619471</v>
      </c>
    </row>
    <row r="42" spans="1:4">
      <c r="A42" t="s">
        <v>68</v>
      </c>
      <c r="B42" t="s">
        <v>17</v>
      </c>
      <c r="C42">
        <v>1</v>
      </c>
      <c r="D42">
        <f t="shared" si="0"/>
        <v>0.44247787610619471</v>
      </c>
    </row>
    <row r="43" spans="1:4">
      <c r="A43" t="s">
        <v>151</v>
      </c>
      <c r="B43" t="s">
        <v>17</v>
      </c>
      <c r="C43">
        <v>1</v>
      </c>
      <c r="D43">
        <f t="shared" si="0"/>
        <v>0.44247787610619471</v>
      </c>
    </row>
    <row r="44" spans="1:4">
      <c r="A44" t="s">
        <v>91</v>
      </c>
      <c r="B44" t="s">
        <v>17</v>
      </c>
      <c r="C44">
        <v>1</v>
      </c>
      <c r="D44">
        <f t="shared" si="0"/>
        <v>0.44247787610619471</v>
      </c>
    </row>
    <row r="45" spans="1:4">
      <c r="A45" t="s">
        <v>98</v>
      </c>
      <c r="B45" t="s">
        <v>17</v>
      </c>
      <c r="C45">
        <v>2</v>
      </c>
      <c r="D45">
        <f t="shared" si="0"/>
        <v>0.88495575221238942</v>
      </c>
    </row>
    <row r="46" spans="1:4">
      <c r="A46" t="s">
        <v>148</v>
      </c>
      <c r="B46" t="s">
        <v>17</v>
      </c>
      <c r="C46">
        <v>1</v>
      </c>
      <c r="D46">
        <f t="shared" si="0"/>
        <v>0.44247787610619471</v>
      </c>
    </row>
    <row r="47" spans="1:4">
      <c r="A47" t="s">
        <v>51</v>
      </c>
      <c r="B47" t="s">
        <v>17</v>
      </c>
      <c r="C47">
        <v>5</v>
      </c>
      <c r="D47">
        <f t="shared" si="0"/>
        <v>2.2123893805309733</v>
      </c>
    </row>
    <row r="48" spans="1:4">
      <c r="A48" t="s">
        <v>37</v>
      </c>
      <c r="B48" t="s">
        <v>17</v>
      </c>
      <c r="C48">
        <v>3</v>
      </c>
      <c r="D48">
        <f t="shared" si="0"/>
        <v>1.3274336283185841</v>
      </c>
    </row>
    <row r="49" spans="1:4">
      <c r="A49" t="s">
        <v>58</v>
      </c>
      <c r="B49" t="s">
        <v>17</v>
      </c>
      <c r="C49">
        <v>6</v>
      </c>
      <c r="D49">
        <f t="shared" si="0"/>
        <v>2.6548672566371683</v>
      </c>
    </row>
    <row r="50" spans="1:4">
      <c r="A50" t="s">
        <v>61</v>
      </c>
      <c r="B50" t="s">
        <v>17</v>
      </c>
      <c r="C50">
        <v>1</v>
      </c>
      <c r="D50">
        <f t="shared" si="0"/>
        <v>0.44247787610619471</v>
      </c>
    </row>
    <row r="51" spans="1:4">
      <c r="A51" t="s">
        <v>49</v>
      </c>
      <c r="B51" t="s">
        <v>17</v>
      </c>
      <c r="C51">
        <v>4</v>
      </c>
      <c r="D51">
        <f t="shared" si="0"/>
        <v>1.7699115044247788</v>
      </c>
    </row>
    <row r="52" spans="1:4">
      <c r="A52" t="s">
        <v>73</v>
      </c>
      <c r="B52" t="s">
        <v>17</v>
      </c>
      <c r="C52">
        <v>2</v>
      </c>
      <c r="D52">
        <f t="shared" si="0"/>
        <v>0.88495575221238942</v>
      </c>
    </row>
    <row r="53" spans="1:4">
      <c r="A53" t="s">
        <v>19</v>
      </c>
      <c r="B53" t="s">
        <v>17</v>
      </c>
      <c r="C53">
        <v>1</v>
      </c>
      <c r="D53">
        <f t="shared" si="0"/>
        <v>0.44247787610619471</v>
      </c>
    </row>
    <row r="54" spans="1:4">
      <c r="A54" t="s">
        <v>120</v>
      </c>
      <c r="B54" t="s">
        <v>17</v>
      </c>
      <c r="C54">
        <v>1</v>
      </c>
      <c r="D54">
        <f t="shared" si="0"/>
        <v>0.44247787610619471</v>
      </c>
    </row>
    <row r="55" spans="1:4">
      <c r="A55" t="s">
        <v>56</v>
      </c>
      <c r="B55" t="s">
        <v>17</v>
      </c>
      <c r="C55">
        <v>5</v>
      </c>
      <c r="D55">
        <f t="shared" si="0"/>
        <v>2.2123893805309733</v>
      </c>
    </row>
    <row r="56" spans="1:4">
      <c r="A56" t="s">
        <v>159</v>
      </c>
      <c r="B56" t="s">
        <v>17</v>
      </c>
      <c r="C56">
        <v>1</v>
      </c>
      <c r="D56">
        <f t="shared" si="0"/>
        <v>0.44247787610619471</v>
      </c>
    </row>
    <row r="57" spans="1:4">
      <c r="A57" t="s">
        <v>76</v>
      </c>
      <c r="B57" t="s">
        <v>17</v>
      </c>
      <c r="C57">
        <v>1</v>
      </c>
      <c r="D57">
        <f t="shared" si="0"/>
        <v>0.44247787610619471</v>
      </c>
    </row>
    <row r="58" spans="1:4">
      <c r="A58" t="s">
        <v>55</v>
      </c>
      <c r="B58" t="s">
        <v>17</v>
      </c>
      <c r="C58">
        <v>4</v>
      </c>
      <c r="D58">
        <f t="shared" si="0"/>
        <v>1.7699115044247788</v>
      </c>
    </row>
    <row r="59" spans="1:4">
      <c r="A59" t="s">
        <v>128</v>
      </c>
      <c r="B59" t="s">
        <v>17</v>
      </c>
      <c r="C59">
        <v>2</v>
      </c>
      <c r="D59">
        <f t="shared" si="0"/>
        <v>0.88495575221238942</v>
      </c>
    </row>
    <row r="60" spans="1:4">
      <c r="A60" t="s">
        <v>63</v>
      </c>
      <c r="B60" t="s">
        <v>17</v>
      </c>
      <c r="C60">
        <v>1</v>
      </c>
      <c r="D60">
        <f t="shared" si="0"/>
        <v>0.44247787610619471</v>
      </c>
    </row>
    <row r="61" spans="1:4">
      <c r="A61" t="s">
        <v>109</v>
      </c>
      <c r="B61" t="s">
        <v>17</v>
      </c>
      <c r="C61">
        <v>1</v>
      </c>
      <c r="D61">
        <f t="shared" si="0"/>
        <v>0.44247787610619471</v>
      </c>
    </row>
    <row r="62" spans="1:4">
      <c r="A62" t="s">
        <v>94</v>
      </c>
      <c r="B62" t="s">
        <v>17</v>
      </c>
      <c r="C62">
        <v>2</v>
      </c>
      <c r="D62">
        <f t="shared" si="0"/>
        <v>0.88495575221238942</v>
      </c>
    </row>
    <row r="63" spans="1:4">
      <c r="A63" t="s">
        <v>67</v>
      </c>
      <c r="B63" t="s">
        <v>17</v>
      </c>
      <c r="C63">
        <v>2</v>
      </c>
      <c r="D63">
        <f t="shared" si="0"/>
        <v>0.88495575221238942</v>
      </c>
    </row>
    <row r="64" spans="1:4">
      <c r="A64" t="s">
        <v>20</v>
      </c>
      <c r="B64" t="s">
        <v>17</v>
      </c>
      <c r="C64">
        <v>2</v>
      </c>
      <c r="D64">
        <f t="shared" si="0"/>
        <v>0.88495575221238942</v>
      </c>
    </row>
    <row r="65" spans="1:7">
      <c r="A65" t="s">
        <v>147</v>
      </c>
      <c r="B65" t="s">
        <v>17</v>
      </c>
      <c r="C65">
        <v>1</v>
      </c>
      <c r="D65">
        <f t="shared" si="0"/>
        <v>0.44247787610619471</v>
      </c>
    </row>
    <row r="66" spans="1:7">
      <c r="A66" t="s">
        <v>93</v>
      </c>
      <c r="B66" t="s">
        <v>17</v>
      </c>
      <c r="C66">
        <v>1</v>
      </c>
      <c r="D66">
        <f t="shared" si="0"/>
        <v>0.44247787610619471</v>
      </c>
    </row>
    <row r="67" spans="1:7">
      <c r="A67" t="s">
        <v>142</v>
      </c>
      <c r="B67" t="s">
        <v>17</v>
      </c>
      <c r="C67">
        <v>1</v>
      </c>
      <c r="D67">
        <f t="shared" si="0"/>
        <v>0.44247787610619471</v>
      </c>
    </row>
    <row r="68" spans="1:7">
      <c r="A68" t="s">
        <v>11</v>
      </c>
      <c r="B68" t="s">
        <v>5</v>
      </c>
      <c r="C68">
        <v>1</v>
      </c>
      <c r="D68">
        <f>(C68/418)*100</f>
        <v>0.23923444976076555</v>
      </c>
      <c r="F68" t="s">
        <v>160</v>
      </c>
      <c r="G68">
        <f>SUM(C68:C157)</f>
        <v>418</v>
      </c>
    </row>
    <row r="69" spans="1:7">
      <c r="A69" t="s">
        <v>82</v>
      </c>
      <c r="B69" t="s">
        <v>5</v>
      </c>
      <c r="C69">
        <v>8</v>
      </c>
      <c r="D69">
        <f t="shared" ref="D69:D132" si="1">(C69/418)*100</f>
        <v>1.9138755980861244</v>
      </c>
    </row>
    <row r="70" spans="1:7">
      <c r="A70" t="s">
        <v>122</v>
      </c>
      <c r="B70" t="s">
        <v>5</v>
      </c>
      <c r="C70">
        <v>2</v>
      </c>
      <c r="D70">
        <f t="shared" si="1"/>
        <v>0.4784688995215311</v>
      </c>
    </row>
    <row r="71" spans="1:7">
      <c r="A71" t="s">
        <v>112</v>
      </c>
      <c r="B71" t="s">
        <v>5</v>
      </c>
      <c r="C71">
        <v>2</v>
      </c>
      <c r="D71">
        <f t="shared" si="1"/>
        <v>0.4784688995215311</v>
      </c>
    </row>
    <row r="72" spans="1:7">
      <c r="A72" t="s">
        <v>4</v>
      </c>
      <c r="B72" t="s">
        <v>5</v>
      </c>
      <c r="C72">
        <v>1</v>
      </c>
      <c r="D72">
        <f t="shared" si="1"/>
        <v>0.23923444976076555</v>
      </c>
    </row>
    <row r="73" spans="1:7">
      <c r="A73" t="s">
        <v>124</v>
      </c>
      <c r="B73" t="s">
        <v>5</v>
      </c>
      <c r="C73">
        <v>1</v>
      </c>
      <c r="D73">
        <f t="shared" si="1"/>
        <v>0.23923444976076555</v>
      </c>
    </row>
    <row r="74" spans="1:7">
      <c r="A74" t="s">
        <v>29</v>
      </c>
      <c r="B74" t="s">
        <v>5</v>
      </c>
      <c r="C74">
        <v>5</v>
      </c>
      <c r="D74">
        <f t="shared" si="1"/>
        <v>1.1961722488038278</v>
      </c>
    </row>
    <row r="75" spans="1:7">
      <c r="A75" t="s">
        <v>57</v>
      </c>
      <c r="B75" t="s">
        <v>5</v>
      </c>
      <c r="C75">
        <v>11</v>
      </c>
      <c r="D75">
        <f t="shared" si="1"/>
        <v>2.6315789473684208</v>
      </c>
    </row>
    <row r="76" spans="1:7">
      <c r="A76" t="s">
        <v>102</v>
      </c>
      <c r="B76" t="s">
        <v>5</v>
      </c>
      <c r="C76">
        <v>1</v>
      </c>
      <c r="D76">
        <f t="shared" si="1"/>
        <v>0.23923444976076555</v>
      </c>
    </row>
    <row r="77" spans="1:7">
      <c r="A77" t="s">
        <v>39</v>
      </c>
      <c r="B77" t="s">
        <v>5</v>
      </c>
      <c r="C77">
        <v>2</v>
      </c>
      <c r="D77">
        <f t="shared" si="1"/>
        <v>0.4784688995215311</v>
      </c>
    </row>
    <row r="78" spans="1:7">
      <c r="A78" t="s">
        <v>105</v>
      </c>
      <c r="B78" t="s">
        <v>5</v>
      </c>
      <c r="C78">
        <v>1</v>
      </c>
      <c r="D78">
        <f t="shared" si="1"/>
        <v>0.23923444976076555</v>
      </c>
    </row>
    <row r="79" spans="1:7">
      <c r="A79" t="s">
        <v>121</v>
      </c>
      <c r="B79" t="s">
        <v>5</v>
      </c>
      <c r="C79">
        <v>1</v>
      </c>
      <c r="D79">
        <f t="shared" si="1"/>
        <v>0.23923444976076555</v>
      </c>
    </row>
    <row r="80" spans="1:7">
      <c r="A80" t="s">
        <v>48</v>
      </c>
      <c r="B80" t="s">
        <v>5</v>
      </c>
      <c r="C80">
        <v>2</v>
      </c>
      <c r="D80">
        <f t="shared" si="1"/>
        <v>0.4784688995215311</v>
      </c>
    </row>
    <row r="81" spans="1:4">
      <c r="A81" t="s">
        <v>137</v>
      </c>
      <c r="B81" t="s">
        <v>5</v>
      </c>
      <c r="C81">
        <v>2</v>
      </c>
      <c r="D81">
        <f t="shared" si="1"/>
        <v>0.4784688995215311</v>
      </c>
    </row>
    <row r="82" spans="1:4">
      <c r="A82" t="s">
        <v>103</v>
      </c>
      <c r="B82" t="s">
        <v>5</v>
      </c>
      <c r="C82">
        <v>1</v>
      </c>
      <c r="D82">
        <f t="shared" si="1"/>
        <v>0.23923444976076555</v>
      </c>
    </row>
    <row r="83" spans="1:4">
      <c r="A83" t="s">
        <v>9</v>
      </c>
      <c r="B83" t="s">
        <v>5</v>
      </c>
      <c r="C83">
        <v>3</v>
      </c>
      <c r="D83">
        <f t="shared" si="1"/>
        <v>0.71770334928229662</v>
      </c>
    </row>
    <row r="84" spans="1:4">
      <c r="A84" t="s">
        <v>81</v>
      </c>
      <c r="B84" t="s">
        <v>5</v>
      </c>
      <c r="C84">
        <v>3</v>
      </c>
      <c r="D84">
        <f t="shared" si="1"/>
        <v>0.71770334928229662</v>
      </c>
    </row>
    <row r="85" spans="1:4">
      <c r="A85" t="s">
        <v>158</v>
      </c>
      <c r="B85" t="s">
        <v>5</v>
      </c>
      <c r="C85">
        <v>1</v>
      </c>
      <c r="D85">
        <f t="shared" si="1"/>
        <v>0.23923444976076555</v>
      </c>
    </row>
    <row r="86" spans="1:4">
      <c r="A86" t="s">
        <v>7</v>
      </c>
      <c r="B86" t="s">
        <v>5</v>
      </c>
      <c r="C86">
        <v>6</v>
      </c>
      <c r="D86">
        <f t="shared" si="1"/>
        <v>1.4354066985645932</v>
      </c>
    </row>
    <row r="87" spans="1:4">
      <c r="A87" t="s">
        <v>141</v>
      </c>
      <c r="B87" t="s">
        <v>5</v>
      </c>
      <c r="C87">
        <v>1</v>
      </c>
      <c r="D87">
        <f t="shared" si="1"/>
        <v>0.23923444976076555</v>
      </c>
    </row>
    <row r="88" spans="1:4">
      <c r="A88" t="s">
        <v>156</v>
      </c>
      <c r="B88" t="s">
        <v>5</v>
      </c>
      <c r="C88">
        <v>1</v>
      </c>
      <c r="D88">
        <f t="shared" si="1"/>
        <v>0.23923444976076555</v>
      </c>
    </row>
    <row r="89" spans="1:4">
      <c r="A89" t="s">
        <v>80</v>
      </c>
      <c r="B89" t="s">
        <v>5</v>
      </c>
      <c r="C89">
        <v>4</v>
      </c>
      <c r="D89">
        <f t="shared" si="1"/>
        <v>0.9569377990430622</v>
      </c>
    </row>
    <row r="90" spans="1:4">
      <c r="A90" t="s">
        <v>138</v>
      </c>
      <c r="B90" t="s">
        <v>5</v>
      </c>
      <c r="C90">
        <v>1</v>
      </c>
      <c r="D90">
        <f t="shared" si="1"/>
        <v>0.23923444976076555</v>
      </c>
    </row>
    <row r="91" spans="1:4">
      <c r="A91" t="s">
        <v>38</v>
      </c>
      <c r="B91" t="s">
        <v>5</v>
      </c>
      <c r="C91">
        <v>8</v>
      </c>
      <c r="D91">
        <f t="shared" si="1"/>
        <v>1.9138755980861244</v>
      </c>
    </row>
    <row r="92" spans="1:4">
      <c r="A92" t="s">
        <v>136</v>
      </c>
      <c r="B92" t="s">
        <v>5</v>
      </c>
      <c r="C92">
        <v>1</v>
      </c>
      <c r="D92">
        <f t="shared" si="1"/>
        <v>0.23923444976076555</v>
      </c>
    </row>
    <row r="93" spans="1:4">
      <c r="A93" t="s">
        <v>92</v>
      </c>
      <c r="B93" t="s">
        <v>5</v>
      </c>
      <c r="C93">
        <v>5</v>
      </c>
      <c r="D93">
        <f t="shared" si="1"/>
        <v>1.1961722488038278</v>
      </c>
    </row>
    <row r="94" spans="1:4">
      <c r="A94" t="s">
        <v>47</v>
      </c>
      <c r="B94" t="s">
        <v>5</v>
      </c>
      <c r="C94">
        <v>7</v>
      </c>
      <c r="D94">
        <f t="shared" si="1"/>
        <v>1.6746411483253589</v>
      </c>
    </row>
    <row r="95" spans="1:4">
      <c r="A95" t="s">
        <v>14</v>
      </c>
      <c r="B95" t="s">
        <v>5</v>
      </c>
      <c r="C95">
        <v>1</v>
      </c>
      <c r="D95">
        <f t="shared" si="1"/>
        <v>0.23923444976076555</v>
      </c>
    </row>
    <row r="96" spans="1:4">
      <c r="A96" t="s">
        <v>104</v>
      </c>
      <c r="B96" t="s">
        <v>5</v>
      </c>
      <c r="C96">
        <v>3</v>
      </c>
      <c r="D96">
        <f t="shared" si="1"/>
        <v>0.71770334928229662</v>
      </c>
    </row>
    <row r="97" spans="1:4">
      <c r="A97" t="s">
        <v>28</v>
      </c>
      <c r="B97" t="s">
        <v>5</v>
      </c>
      <c r="C97">
        <v>11</v>
      </c>
      <c r="D97">
        <f t="shared" si="1"/>
        <v>2.6315789473684208</v>
      </c>
    </row>
    <row r="98" spans="1:4">
      <c r="A98" t="s">
        <v>71</v>
      </c>
      <c r="B98" t="s">
        <v>5</v>
      </c>
      <c r="C98">
        <v>8</v>
      </c>
      <c r="D98">
        <f t="shared" si="1"/>
        <v>1.9138755980861244</v>
      </c>
    </row>
    <row r="99" spans="1:4">
      <c r="A99" t="s">
        <v>62</v>
      </c>
      <c r="B99" t="s">
        <v>5</v>
      </c>
      <c r="C99">
        <v>3</v>
      </c>
      <c r="D99">
        <f t="shared" si="1"/>
        <v>0.71770334928229662</v>
      </c>
    </row>
    <row r="100" spans="1:4">
      <c r="A100" t="s">
        <v>126</v>
      </c>
      <c r="B100" t="s">
        <v>5</v>
      </c>
      <c r="C100">
        <v>1</v>
      </c>
      <c r="D100">
        <f t="shared" si="1"/>
        <v>0.23923444976076555</v>
      </c>
    </row>
    <row r="101" spans="1:4">
      <c r="A101" t="s">
        <v>43</v>
      </c>
      <c r="B101" t="s">
        <v>5</v>
      </c>
      <c r="C101">
        <v>7</v>
      </c>
      <c r="D101">
        <f t="shared" si="1"/>
        <v>1.6746411483253589</v>
      </c>
    </row>
    <row r="102" spans="1:4">
      <c r="A102" t="s">
        <v>101</v>
      </c>
      <c r="B102" t="s">
        <v>5</v>
      </c>
      <c r="C102">
        <v>1</v>
      </c>
      <c r="D102">
        <f t="shared" si="1"/>
        <v>0.23923444976076555</v>
      </c>
    </row>
    <row r="103" spans="1:4">
      <c r="A103" t="s">
        <v>135</v>
      </c>
      <c r="B103" t="s">
        <v>5</v>
      </c>
      <c r="C103">
        <v>3</v>
      </c>
      <c r="D103">
        <f t="shared" si="1"/>
        <v>0.71770334928229662</v>
      </c>
    </row>
    <row r="104" spans="1:4">
      <c r="A104" t="s">
        <v>146</v>
      </c>
      <c r="B104" t="s">
        <v>5</v>
      </c>
      <c r="C104">
        <v>3</v>
      </c>
      <c r="D104">
        <f t="shared" si="1"/>
        <v>0.71770334928229662</v>
      </c>
    </row>
    <row r="105" spans="1:4">
      <c r="A105" t="s">
        <v>87</v>
      </c>
      <c r="B105" t="s">
        <v>5</v>
      </c>
      <c r="C105">
        <v>5</v>
      </c>
      <c r="D105">
        <f t="shared" si="1"/>
        <v>1.1961722488038278</v>
      </c>
    </row>
    <row r="106" spans="1:4">
      <c r="A106" t="s">
        <v>15</v>
      </c>
      <c r="B106" t="s">
        <v>5</v>
      </c>
      <c r="C106">
        <v>69</v>
      </c>
      <c r="D106">
        <f t="shared" si="1"/>
        <v>16.507177033492823</v>
      </c>
    </row>
    <row r="107" spans="1:4">
      <c r="A107" t="s">
        <v>119</v>
      </c>
      <c r="B107" t="s">
        <v>5</v>
      </c>
      <c r="C107">
        <v>4</v>
      </c>
      <c r="D107">
        <f t="shared" si="1"/>
        <v>0.9569377990430622</v>
      </c>
    </row>
    <row r="108" spans="1:4">
      <c r="A108" t="s">
        <v>40</v>
      </c>
      <c r="B108" t="s">
        <v>5</v>
      </c>
      <c r="C108">
        <v>1</v>
      </c>
      <c r="D108">
        <f t="shared" si="1"/>
        <v>0.23923444976076555</v>
      </c>
    </row>
    <row r="109" spans="1:4">
      <c r="A109" t="s">
        <v>65</v>
      </c>
      <c r="B109" t="s">
        <v>5</v>
      </c>
      <c r="C109">
        <v>3</v>
      </c>
      <c r="D109">
        <f t="shared" si="1"/>
        <v>0.71770334928229662</v>
      </c>
    </row>
    <row r="110" spans="1:4">
      <c r="A110" t="s">
        <v>90</v>
      </c>
      <c r="B110" t="s">
        <v>5</v>
      </c>
      <c r="C110">
        <v>4</v>
      </c>
      <c r="D110">
        <f t="shared" si="1"/>
        <v>0.9569377990430622</v>
      </c>
    </row>
    <row r="111" spans="1:4">
      <c r="A111" t="s">
        <v>66</v>
      </c>
      <c r="B111" t="s">
        <v>5</v>
      </c>
      <c r="C111">
        <v>1</v>
      </c>
      <c r="D111">
        <f t="shared" si="1"/>
        <v>0.23923444976076555</v>
      </c>
    </row>
    <row r="112" spans="1:4">
      <c r="A112" t="s">
        <v>12</v>
      </c>
      <c r="B112" t="s">
        <v>5</v>
      </c>
      <c r="C112">
        <v>11</v>
      </c>
      <c r="D112">
        <f t="shared" si="1"/>
        <v>2.6315789473684208</v>
      </c>
    </row>
    <row r="113" spans="1:4">
      <c r="A113" t="s">
        <v>50</v>
      </c>
      <c r="B113" t="s">
        <v>5</v>
      </c>
      <c r="C113">
        <v>15</v>
      </c>
      <c r="D113">
        <f t="shared" si="1"/>
        <v>3.5885167464114831</v>
      </c>
    </row>
    <row r="114" spans="1:4">
      <c r="A114" t="s">
        <v>149</v>
      </c>
      <c r="B114" t="s">
        <v>5</v>
      </c>
      <c r="C114">
        <v>1</v>
      </c>
      <c r="D114">
        <f t="shared" si="1"/>
        <v>0.23923444976076555</v>
      </c>
    </row>
    <row r="115" spans="1:4">
      <c r="A115" t="s">
        <v>113</v>
      </c>
      <c r="B115" t="s">
        <v>5</v>
      </c>
      <c r="C115">
        <v>1</v>
      </c>
      <c r="D115">
        <f t="shared" si="1"/>
        <v>0.23923444976076555</v>
      </c>
    </row>
    <row r="116" spans="1:4">
      <c r="A116" t="s">
        <v>41</v>
      </c>
      <c r="B116" t="s">
        <v>5</v>
      </c>
      <c r="C116">
        <v>4</v>
      </c>
      <c r="D116">
        <f t="shared" si="1"/>
        <v>0.9569377990430622</v>
      </c>
    </row>
    <row r="117" spans="1:4">
      <c r="A117" t="s">
        <v>44</v>
      </c>
      <c r="B117" t="s">
        <v>5</v>
      </c>
      <c r="C117">
        <v>17</v>
      </c>
      <c r="D117">
        <f t="shared" si="1"/>
        <v>4.0669856459330145</v>
      </c>
    </row>
    <row r="118" spans="1:4">
      <c r="A118" t="s">
        <v>18</v>
      </c>
      <c r="B118" t="s">
        <v>5</v>
      </c>
      <c r="C118">
        <v>1</v>
      </c>
      <c r="D118">
        <f t="shared" si="1"/>
        <v>0.23923444976076555</v>
      </c>
    </row>
    <row r="119" spans="1:4">
      <c r="A119" t="s">
        <v>97</v>
      </c>
      <c r="B119" t="s">
        <v>5</v>
      </c>
      <c r="C119">
        <v>1</v>
      </c>
      <c r="D119">
        <f t="shared" si="1"/>
        <v>0.23923444976076555</v>
      </c>
    </row>
    <row r="120" spans="1:4">
      <c r="A120" t="s">
        <v>132</v>
      </c>
      <c r="B120" t="s">
        <v>5</v>
      </c>
      <c r="C120">
        <v>1</v>
      </c>
      <c r="D120">
        <f t="shared" si="1"/>
        <v>0.23923444976076555</v>
      </c>
    </row>
    <row r="121" spans="1:4">
      <c r="A121" t="s">
        <v>25</v>
      </c>
      <c r="B121" t="s">
        <v>5</v>
      </c>
      <c r="C121">
        <v>1</v>
      </c>
      <c r="D121">
        <f t="shared" si="1"/>
        <v>0.23923444976076555</v>
      </c>
    </row>
    <row r="122" spans="1:4">
      <c r="A122" t="s">
        <v>13</v>
      </c>
      <c r="B122" t="s">
        <v>5</v>
      </c>
      <c r="C122">
        <v>7</v>
      </c>
      <c r="D122">
        <f t="shared" si="1"/>
        <v>1.6746411483253589</v>
      </c>
    </row>
    <row r="123" spans="1:4">
      <c r="A123" t="s">
        <v>114</v>
      </c>
      <c r="B123" t="s">
        <v>5</v>
      </c>
      <c r="C123">
        <v>1</v>
      </c>
      <c r="D123">
        <f t="shared" si="1"/>
        <v>0.23923444976076555</v>
      </c>
    </row>
    <row r="124" spans="1:4">
      <c r="A124" t="s">
        <v>150</v>
      </c>
      <c r="B124" t="s">
        <v>5</v>
      </c>
      <c r="C124">
        <v>1</v>
      </c>
      <c r="D124">
        <f t="shared" si="1"/>
        <v>0.23923444976076555</v>
      </c>
    </row>
    <row r="125" spans="1:4">
      <c r="A125" t="s">
        <v>96</v>
      </c>
      <c r="B125" t="s">
        <v>5</v>
      </c>
      <c r="C125">
        <v>2</v>
      </c>
      <c r="D125">
        <f t="shared" si="1"/>
        <v>0.4784688995215311</v>
      </c>
    </row>
    <row r="126" spans="1:4">
      <c r="A126" t="s">
        <v>139</v>
      </c>
      <c r="B126" t="s">
        <v>5</v>
      </c>
      <c r="C126">
        <v>3</v>
      </c>
      <c r="D126">
        <f t="shared" si="1"/>
        <v>0.71770334928229662</v>
      </c>
    </row>
    <row r="127" spans="1:4">
      <c r="A127" t="s">
        <v>75</v>
      </c>
      <c r="B127" t="s">
        <v>5</v>
      </c>
      <c r="C127">
        <v>2</v>
      </c>
      <c r="D127">
        <f t="shared" si="1"/>
        <v>0.4784688995215311</v>
      </c>
    </row>
    <row r="128" spans="1:4">
      <c r="A128" t="s">
        <v>127</v>
      </c>
      <c r="B128" t="s">
        <v>5</v>
      </c>
      <c r="C128">
        <v>1</v>
      </c>
      <c r="D128">
        <f t="shared" si="1"/>
        <v>0.23923444976076555</v>
      </c>
    </row>
    <row r="129" spans="1:4">
      <c r="A129" t="s">
        <v>154</v>
      </c>
      <c r="B129" t="s">
        <v>5</v>
      </c>
      <c r="C129">
        <v>2</v>
      </c>
      <c r="D129">
        <f t="shared" si="1"/>
        <v>0.4784688995215311</v>
      </c>
    </row>
    <row r="130" spans="1:4">
      <c r="A130" t="s">
        <v>46</v>
      </c>
      <c r="B130" t="s">
        <v>5</v>
      </c>
      <c r="C130">
        <v>8</v>
      </c>
      <c r="D130">
        <f t="shared" si="1"/>
        <v>1.9138755980861244</v>
      </c>
    </row>
    <row r="131" spans="1:4">
      <c r="A131" t="s">
        <v>157</v>
      </c>
      <c r="B131" t="s">
        <v>5</v>
      </c>
      <c r="C131">
        <v>1</v>
      </c>
      <c r="D131">
        <f t="shared" si="1"/>
        <v>0.23923444976076555</v>
      </c>
    </row>
    <row r="132" spans="1:4">
      <c r="A132" t="s">
        <v>59</v>
      </c>
      <c r="B132" t="s">
        <v>5</v>
      </c>
      <c r="C132">
        <v>1</v>
      </c>
      <c r="D132">
        <f t="shared" si="1"/>
        <v>0.23923444976076555</v>
      </c>
    </row>
    <row r="133" spans="1:4">
      <c r="A133" t="s">
        <v>45</v>
      </c>
      <c r="B133" t="s">
        <v>5</v>
      </c>
      <c r="C133">
        <v>1</v>
      </c>
      <c r="D133">
        <f t="shared" ref="D133:D157" si="2">(C133/418)*100</f>
        <v>0.23923444976076555</v>
      </c>
    </row>
    <row r="134" spans="1:4">
      <c r="A134" t="s">
        <v>100</v>
      </c>
      <c r="B134" t="s">
        <v>5</v>
      </c>
      <c r="C134">
        <v>4</v>
      </c>
      <c r="D134">
        <f t="shared" si="2"/>
        <v>0.9569377990430622</v>
      </c>
    </row>
    <row r="135" spans="1:4">
      <c r="A135" t="s">
        <v>118</v>
      </c>
      <c r="B135" t="s">
        <v>5</v>
      </c>
      <c r="C135">
        <v>2</v>
      </c>
      <c r="D135">
        <f t="shared" si="2"/>
        <v>0.4784688995215311</v>
      </c>
    </row>
    <row r="136" spans="1:4">
      <c r="A136" t="s">
        <v>140</v>
      </c>
      <c r="B136" t="s">
        <v>5</v>
      </c>
      <c r="C136">
        <v>1</v>
      </c>
      <c r="D136">
        <f t="shared" si="2"/>
        <v>0.23923444976076555</v>
      </c>
    </row>
    <row r="137" spans="1:4">
      <c r="A137" t="s">
        <v>134</v>
      </c>
      <c r="B137" t="s">
        <v>5</v>
      </c>
      <c r="C137">
        <v>3</v>
      </c>
      <c r="D137">
        <f t="shared" si="2"/>
        <v>0.71770334928229662</v>
      </c>
    </row>
    <row r="138" spans="1:4">
      <c r="A138" t="s">
        <v>30</v>
      </c>
      <c r="B138" t="s">
        <v>5</v>
      </c>
      <c r="C138">
        <v>1</v>
      </c>
      <c r="D138">
        <f t="shared" si="2"/>
        <v>0.23923444976076555</v>
      </c>
    </row>
    <row r="139" spans="1:4">
      <c r="A139" t="s">
        <v>133</v>
      </c>
      <c r="B139" t="s">
        <v>5</v>
      </c>
      <c r="C139">
        <v>2</v>
      </c>
      <c r="D139">
        <f t="shared" si="2"/>
        <v>0.4784688995215311</v>
      </c>
    </row>
    <row r="140" spans="1:4">
      <c r="A140" t="s">
        <v>24</v>
      </c>
      <c r="B140" t="s">
        <v>5</v>
      </c>
      <c r="C140">
        <v>40</v>
      </c>
      <c r="D140">
        <f t="shared" si="2"/>
        <v>9.5693779904306222</v>
      </c>
    </row>
    <row r="141" spans="1:4">
      <c r="A141" t="s">
        <v>106</v>
      </c>
      <c r="B141" t="s">
        <v>5</v>
      </c>
      <c r="C141">
        <v>2</v>
      </c>
      <c r="D141">
        <f t="shared" si="2"/>
        <v>0.4784688995215311</v>
      </c>
    </row>
    <row r="142" spans="1:4">
      <c r="A142" t="s">
        <v>145</v>
      </c>
      <c r="B142" t="s">
        <v>5</v>
      </c>
      <c r="C142">
        <v>2</v>
      </c>
      <c r="D142">
        <f t="shared" si="2"/>
        <v>0.4784688995215311</v>
      </c>
    </row>
    <row r="143" spans="1:4">
      <c r="A143" t="s">
        <v>33</v>
      </c>
      <c r="B143" t="s">
        <v>5</v>
      </c>
      <c r="C143">
        <v>1</v>
      </c>
      <c r="D143">
        <f t="shared" si="2"/>
        <v>0.23923444976076555</v>
      </c>
    </row>
    <row r="144" spans="1:4">
      <c r="A144" t="s">
        <v>89</v>
      </c>
      <c r="B144" t="s">
        <v>5</v>
      </c>
      <c r="C144">
        <v>5</v>
      </c>
      <c r="D144">
        <f t="shared" si="2"/>
        <v>1.1961722488038278</v>
      </c>
    </row>
    <row r="145" spans="1:4">
      <c r="A145" t="s">
        <v>155</v>
      </c>
      <c r="B145" t="s">
        <v>5</v>
      </c>
      <c r="C145">
        <v>1</v>
      </c>
      <c r="D145">
        <f t="shared" si="2"/>
        <v>0.23923444976076555</v>
      </c>
    </row>
    <row r="146" spans="1:4">
      <c r="A146" t="s">
        <v>52</v>
      </c>
      <c r="B146" t="s">
        <v>5</v>
      </c>
      <c r="C146">
        <v>28</v>
      </c>
      <c r="D146">
        <f t="shared" si="2"/>
        <v>6.6985645933014357</v>
      </c>
    </row>
    <row r="147" spans="1:4">
      <c r="A147" t="s">
        <v>117</v>
      </c>
      <c r="B147" t="s">
        <v>5</v>
      </c>
      <c r="C147">
        <v>1</v>
      </c>
      <c r="D147">
        <f t="shared" si="2"/>
        <v>0.23923444976076555</v>
      </c>
    </row>
    <row r="148" spans="1:4">
      <c r="A148" t="s">
        <v>27</v>
      </c>
      <c r="B148" t="s">
        <v>5</v>
      </c>
      <c r="C148">
        <v>4</v>
      </c>
      <c r="D148">
        <f t="shared" si="2"/>
        <v>0.9569377990430622</v>
      </c>
    </row>
    <row r="149" spans="1:4">
      <c r="A149" t="s">
        <v>70</v>
      </c>
      <c r="B149" t="s">
        <v>5</v>
      </c>
      <c r="C149">
        <v>1</v>
      </c>
      <c r="D149">
        <f t="shared" si="2"/>
        <v>0.23923444976076555</v>
      </c>
    </row>
    <row r="150" spans="1:4">
      <c r="A150" t="s">
        <v>34</v>
      </c>
      <c r="B150" t="s">
        <v>5</v>
      </c>
      <c r="C150">
        <v>1</v>
      </c>
      <c r="D150">
        <f t="shared" si="2"/>
        <v>0.23923444976076555</v>
      </c>
    </row>
    <row r="151" spans="1:4">
      <c r="A151" t="s">
        <v>31</v>
      </c>
      <c r="B151" t="s">
        <v>5</v>
      </c>
      <c r="C151">
        <v>2</v>
      </c>
      <c r="D151">
        <f t="shared" si="2"/>
        <v>0.4784688995215311</v>
      </c>
    </row>
    <row r="152" spans="1:4">
      <c r="A152" t="s">
        <v>6</v>
      </c>
      <c r="B152" t="s">
        <v>5</v>
      </c>
      <c r="C152">
        <v>1</v>
      </c>
      <c r="D152">
        <f t="shared" si="2"/>
        <v>0.23923444976076555</v>
      </c>
    </row>
    <row r="153" spans="1:4">
      <c r="A153" t="s">
        <v>10</v>
      </c>
      <c r="B153" t="s">
        <v>5</v>
      </c>
      <c r="C153">
        <v>6</v>
      </c>
      <c r="D153">
        <f t="shared" si="2"/>
        <v>1.4354066985645932</v>
      </c>
    </row>
    <row r="154" spans="1:4">
      <c r="A154" t="s">
        <v>21</v>
      </c>
      <c r="B154" t="s">
        <v>5</v>
      </c>
      <c r="C154">
        <v>7</v>
      </c>
      <c r="D154">
        <f t="shared" si="2"/>
        <v>1.6746411483253589</v>
      </c>
    </row>
    <row r="155" spans="1:4">
      <c r="A155" t="s">
        <v>152</v>
      </c>
      <c r="B155" t="s">
        <v>5</v>
      </c>
      <c r="C155">
        <v>3</v>
      </c>
      <c r="D155">
        <f t="shared" si="2"/>
        <v>0.71770334928229662</v>
      </c>
    </row>
    <row r="156" spans="1:4">
      <c r="A156" t="s">
        <v>85</v>
      </c>
      <c r="B156" t="s">
        <v>5</v>
      </c>
      <c r="C156">
        <v>1</v>
      </c>
      <c r="D156">
        <f t="shared" si="2"/>
        <v>0.23923444976076555</v>
      </c>
    </row>
    <row r="157" spans="1:4">
      <c r="A157" t="s">
        <v>79</v>
      </c>
      <c r="B157" t="s">
        <v>5</v>
      </c>
      <c r="C157">
        <v>6</v>
      </c>
      <c r="D157">
        <f t="shared" si="2"/>
        <v>1.4354066985645932</v>
      </c>
    </row>
  </sheetData>
  <sortState xmlns:xlrd2="http://schemas.microsoft.com/office/spreadsheetml/2017/richdata2" ref="A5:C157">
    <sortCondition ref="B5:B157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Dorien Minor</dc:creator>
  <cp:lastModifiedBy>Dorien Minor</cp:lastModifiedBy>
  <dcterms:created xsi:type="dcterms:W3CDTF">2019-04-10T22:21:07Z</dcterms:created>
  <dcterms:modified xsi:type="dcterms:W3CDTF">2019-04-17T04:17:34Z</dcterms:modified>
</cp:coreProperties>
</file>